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1" r:id="rId1"/>
  </sheets>
  <definedNames>
    <definedName name="_xlnm._FilterDatabase" localSheetId="0" hidden="1">公示!#REF!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<sst xmlns="http://schemas.openxmlformats.org/spreadsheetml/2006/main" count="104" uniqueCount="54">
  <si>
    <t>南京市溧水区人民医院  东南大学附属中大医院溧水分院
2025年10月公开招聘备案制人员拟聘用人员名单（一）</t>
  </si>
  <si>
    <t>序号</t>
  </si>
  <si>
    <t>主管部门</t>
  </si>
  <si>
    <t>招聘单位</t>
  </si>
  <si>
    <t>报考岗位</t>
  </si>
  <si>
    <t>拟聘用人员姓名</t>
  </si>
  <si>
    <t>学历</t>
  </si>
  <si>
    <t>毕业院校/所学专业</t>
  </si>
  <si>
    <t>原工作单位</t>
  </si>
  <si>
    <t>笔试成绩</t>
  </si>
  <si>
    <t>操作成绩</t>
  </si>
  <si>
    <t>面试成绩</t>
  </si>
  <si>
    <t>总成绩</t>
  </si>
  <si>
    <t>综合排名</t>
  </si>
  <si>
    <t>体检</t>
  </si>
  <si>
    <t>考察</t>
  </si>
  <si>
    <t>备注</t>
  </si>
  <si>
    <t>南京市溧水区卫生健康委员会</t>
  </si>
  <si>
    <t>南京市溧水区人民医院
（东南大学附属中大医院溧水分院）</t>
  </si>
  <si>
    <t>泌尿外科</t>
  </si>
  <si>
    <t>孙旭</t>
  </si>
  <si>
    <t>硕士研究生</t>
  </si>
  <si>
    <r>
      <rPr>
        <sz val="10"/>
        <color theme="1"/>
        <rFont val="宋体"/>
        <charset val="0"/>
      </rPr>
      <t>南京医科大学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0"/>
      </rPr>
      <t>外科学</t>
    </r>
  </si>
  <si>
    <t>濉溪县人民医院</t>
  </si>
  <si>
    <t>/</t>
  </si>
  <si>
    <t>合格</t>
  </si>
  <si>
    <t>中医科（针灸）</t>
  </si>
  <si>
    <t>秦海</t>
  </si>
  <si>
    <r>
      <rPr>
        <sz val="10"/>
        <color theme="1"/>
        <rFont val="宋体"/>
        <charset val="0"/>
      </rPr>
      <t>黑龙江中医药大学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0"/>
      </rPr>
      <t>针灸推拿学</t>
    </r>
  </si>
  <si>
    <t>湖州市中医院</t>
  </si>
  <si>
    <t>重症医学科</t>
  </si>
  <si>
    <t>刘耀</t>
  </si>
  <si>
    <r>
      <rPr>
        <sz val="10"/>
        <color theme="1"/>
        <rFont val="宋体"/>
        <charset val="0"/>
      </rPr>
      <t>徐州医科大学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0"/>
      </rPr>
      <t>外科学</t>
    </r>
  </si>
  <si>
    <t>南京市六合区人民医院</t>
  </si>
  <si>
    <t>心内科</t>
  </si>
  <si>
    <t>雷靖</t>
  </si>
  <si>
    <t>本科</t>
  </si>
  <si>
    <r>
      <rPr>
        <sz val="10"/>
        <color theme="1"/>
        <rFont val="宋体"/>
        <charset val="0"/>
      </rPr>
      <t>安徽医科大学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0"/>
      </rPr>
      <t>临床医学</t>
    </r>
  </si>
  <si>
    <t>无</t>
  </si>
  <si>
    <t>住培合格的本科学历临床医师</t>
  </si>
  <si>
    <t>医学检验科</t>
  </si>
  <si>
    <t>过劲婧</t>
  </si>
  <si>
    <r>
      <rPr>
        <sz val="10"/>
        <color theme="1"/>
        <rFont val="宋体"/>
        <charset val="0"/>
      </rPr>
      <t>南通大学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0"/>
      </rPr>
      <t>病原生物学</t>
    </r>
  </si>
  <si>
    <t>护理</t>
  </si>
  <si>
    <t>周文涛</t>
  </si>
  <si>
    <r>
      <rPr>
        <sz val="10"/>
        <color theme="1"/>
        <rFont val="宋体"/>
        <charset val="0"/>
      </rPr>
      <t>南京医科大学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0"/>
      </rPr>
      <t>护理学</t>
    </r>
  </si>
  <si>
    <t>颜凡凡</t>
  </si>
  <si>
    <r>
      <rPr>
        <sz val="10"/>
        <color theme="1"/>
        <rFont val="宋体"/>
        <charset val="0"/>
      </rPr>
      <t>青岛大学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0"/>
      </rPr>
      <t>护理学</t>
    </r>
  </si>
  <si>
    <t>扬州市广陵新城中医医院</t>
  </si>
  <si>
    <t>鲁璇</t>
  </si>
  <si>
    <t>南京明基医院</t>
  </si>
  <si>
    <t>程多秀</t>
  </si>
  <si>
    <r>
      <rPr>
        <sz val="10"/>
        <color theme="1"/>
        <rFont val="宋体"/>
        <charset val="0"/>
      </rPr>
      <t>南京医科大学康达学院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0"/>
      </rPr>
      <t>护理学</t>
    </r>
  </si>
  <si>
    <t>江苏省中医院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</si>
</sst>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方正小标宋_GBK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0"/>
    </font>
    <font>
      <sz val="10"/>
      <color theme="1"/>
      <name val="宋体"/>
      <charset val="134"/>
    </font>
    <font>
      <sz val="10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Fill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zoomScale="120" zoomScaleNormal="120" topLeftCell="B1" workbookViewId="0">
      <selection activeCell="B7" sqref="$A3:$XFD7"/>
    </sheetView>
  </sheetViews>
  <sheetFormatPr defaultColWidth="9" defaultRowHeight="13.5"/>
  <cols>
    <col min="1" max="1" width="4.58333333333333" customWidth="1"/>
    <col min="2" max="2" width="24.6833333333333" style="4" customWidth="1"/>
    <col min="3" max="3" width="28.75" customWidth="1"/>
    <col min="4" max="4" width="11.4583333333333" style="5" customWidth="1"/>
    <col min="5" max="5" width="6.86666666666667" style="5" customWidth="1"/>
    <col min="6" max="6" width="10.8333333333333" style="5" customWidth="1"/>
    <col min="7" max="7" width="25.2083333333333" style="5" customWidth="1"/>
    <col min="8" max="8" width="20.9333333333333" style="5" customWidth="1"/>
    <col min="9" max="10" width="8.95833333333333" style="5" customWidth="1"/>
    <col min="11" max="11" width="8.64166666666667" style="6" customWidth="1"/>
    <col min="12" max="12" width="7.18333333333333" style="3" customWidth="1"/>
    <col min="13" max="15" width="5" style="3" customWidth="1"/>
    <col min="16" max="16" width="24.475" customWidth="1"/>
  </cols>
  <sheetData>
    <row r="1" ht="51" customHeight="1" spans="1:16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9"/>
      <c r="L1" s="7"/>
      <c r="M1" s="7"/>
      <c r="N1" s="7"/>
      <c r="O1" s="7"/>
      <c r="P1" s="7"/>
    </row>
    <row r="2" s="1" customFormat="1" ht="41" customHeight="1" spans="1:16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</row>
    <row r="3" s="2" customFormat="1" ht="28" customHeight="1" spans="1:16">
      <c r="A3" s="13">
        <v>1</v>
      </c>
      <c r="B3" s="14" t="s">
        <v>17</v>
      </c>
      <c r="C3" s="14" t="s">
        <v>18</v>
      </c>
      <c r="D3" s="15" t="s">
        <v>19</v>
      </c>
      <c r="E3" s="15" t="s">
        <v>20</v>
      </c>
      <c r="F3" s="13" t="s">
        <v>21</v>
      </c>
      <c r="G3" s="13" t="s">
        <v>22</v>
      </c>
      <c r="H3" s="13" t="s">
        <v>23</v>
      </c>
      <c r="I3" s="16">
        <v>76</v>
      </c>
      <c r="J3" s="16" t="s">
        <v>24</v>
      </c>
      <c r="K3" s="16">
        <v>79.2</v>
      </c>
      <c r="L3" s="16">
        <f>I3*0.4+K3*0.6</f>
        <v>77.92</v>
      </c>
      <c r="M3" s="17">
        <v>1</v>
      </c>
      <c r="N3" s="18" t="s">
        <v>25</v>
      </c>
      <c r="O3" s="18" t="s">
        <v>25</v>
      </c>
      <c r="P3" s="18"/>
    </row>
    <row r="4" s="2" customFormat="1" ht="28" customHeight="1" spans="1:16">
      <c r="A4" s="13">
        <v>2</v>
      </c>
      <c r="B4" s="14" t="s">
        <v>17</v>
      </c>
      <c r="C4" s="14" t="s">
        <v>18</v>
      </c>
      <c r="D4" s="15" t="s">
        <v>26</v>
      </c>
      <c r="E4" s="15" t="s">
        <v>27</v>
      </c>
      <c r="F4" s="13" t="s">
        <v>21</v>
      </c>
      <c r="G4" s="13" t="s">
        <v>28</v>
      </c>
      <c r="H4" s="13" t="s">
        <v>29</v>
      </c>
      <c r="I4" s="16">
        <v>75</v>
      </c>
      <c r="J4" s="16" t="s">
        <v>24</v>
      </c>
      <c r="K4" s="16">
        <v>79.8</v>
      </c>
      <c r="L4" s="16">
        <f>I4*0.4+K4*0.6</f>
        <v>77.88</v>
      </c>
      <c r="M4" s="17">
        <v>1</v>
      </c>
      <c r="N4" s="18" t="s">
        <v>25</v>
      </c>
      <c r="O4" s="18" t="s">
        <v>25</v>
      </c>
      <c r="P4" s="18"/>
    </row>
    <row r="5" s="2" customFormat="1" ht="28" customHeight="1" spans="1:16">
      <c r="A5" s="13">
        <v>3</v>
      </c>
      <c r="B5" s="14" t="s">
        <v>17</v>
      </c>
      <c r="C5" s="14" t="s">
        <v>18</v>
      </c>
      <c r="D5" s="15" t="s">
        <v>30</v>
      </c>
      <c r="E5" s="15" t="s">
        <v>31</v>
      </c>
      <c r="F5" s="13" t="s">
        <v>21</v>
      </c>
      <c r="G5" s="13" t="s">
        <v>32</v>
      </c>
      <c r="H5" s="13" t="s">
        <v>33</v>
      </c>
      <c r="I5" s="16">
        <v>69</v>
      </c>
      <c r="J5" s="16" t="s">
        <v>24</v>
      </c>
      <c r="K5" s="16">
        <v>76.6</v>
      </c>
      <c r="L5" s="16">
        <f>I5*0.4+K5*0.6</f>
        <v>73.56</v>
      </c>
      <c r="M5" s="17">
        <v>1</v>
      </c>
      <c r="N5" s="18" t="s">
        <v>25</v>
      </c>
      <c r="O5" s="18" t="s">
        <v>25</v>
      </c>
      <c r="P5" s="18"/>
    </row>
    <row r="6" s="2" customFormat="1" ht="28" customHeight="1" spans="1:16">
      <c r="A6" s="13">
        <v>4</v>
      </c>
      <c r="B6" s="14" t="s">
        <v>17</v>
      </c>
      <c r="C6" s="14" t="s">
        <v>18</v>
      </c>
      <c r="D6" s="15" t="s">
        <v>34</v>
      </c>
      <c r="E6" s="15" t="s">
        <v>35</v>
      </c>
      <c r="F6" s="13" t="s">
        <v>36</v>
      </c>
      <c r="G6" s="13" t="s">
        <v>37</v>
      </c>
      <c r="H6" s="13" t="s">
        <v>38</v>
      </c>
      <c r="I6" s="16">
        <v>73</v>
      </c>
      <c r="J6" s="16" t="s">
        <v>24</v>
      </c>
      <c r="K6" s="16">
        <v>79.4</v>
      </c>
      <c r="L6" s="16">
        <f>I6*0.4+K6*0.6</f>
        <v>76.84</v>
      </c>
      <c r="M6" s="17">
        <v>1</v>
      </c>
      <c r="N6" s="18" t="s">
        <v>25</v>
      </c>
      <c r="O6" s="18" t="s">
        <v>25</v>
      </c>
      <c r="P6" s="18" t="s">
        <v>39</v>
      </c>
    </row>
    <row r="7" s="2" customFormat="1" ht="28" customHeight="1" spans="1:16">
      <c r="A7" s="13">
        <v>5</v>
      </c>
      <c r="B7" s="14" t="s">
        <v>17</v>
      </c>
      <c r="C7" s="14" t="s">
        <v>18</v>
      </c>
      <c r="D7" s="15" t="s">
        <v>40</v>
      </c>
      <c r="E7" s="15" t="s">
        <v>41</v>
      </c>
      <c r="F7" s="13" t="s">
        <v>21</v>
      </c>
      <c r="G7" s="13" t="s">
        <v>42</v>
      </c>
      <c r="H7" s="13" t="s">
        <v>38</v>
      </c>
      <c r="I7" s="16">
        <v>69</v>
      </c>
      <c r="J7" s="16" t="s">
        <v>24</v>
      </c>
      <c r="K7" s="16">
        <v>77.4</v>
      </c>
      <c r="L7" s="16">
        <f>I7*0.4+K7*0.6</f>
        <v>74.04</v>
      </c>
      <c r="M7" s="17">
        <v>1</v>
      </c>
      <c r="N7" s="18" t="s">
        <v>25</v>
      </c>
      <c r="O7" s="18" t="s">
        <v>25</v>
      </c>
      <c r="P7" s="18"/>
    </row>
    <row r="8" s="3" customFormat="1" ht="28" customHeight="1" spans="1:16">
      <c r="A8" s="19">
        <v>6</v>
      </c>
      <c r="B8" s="20" t="s">
        <v>17</v>
      </c>
      <c r="C8" s="20" t="s">
        <v>18</v>
      </c>
      <c r="D8" s="21" t="s">
        <v>43</v>
      </c>
      <c r="E8" s="21" t="s">
        <v>44</v>
      </c>
      <c r="F8" s="19" t="s">
        <v>36</v>
      </c>
      <c r="G8" s="19" t="s">
        <v>45</v>
      </c>
      <c r="H8" s="19" t="s">
        <v>38</v>
      </c>
      <c r="I8" s="22">
        <v>66</v>
      </c>
      <c r="J8" s="22">
        <v>95.33</v>
      </c>
      <c r="K8" s="22">
        <v>78.8</v>
      </c>
      <c r="L8" s="22">
        <f>I8*0.3+J8*0.3+K8*0.4</f>
        <v>79.919</v>
      </c>
      <c r="M8" s="23">
        <v>1</v>
      </c>
      <c r="N8" s="24" t="s">
        <v>25</v>
      </c>
      <c r="O8" s="24" t="s">
        <v>25</v>
      </c>
      <c r="P8" s="24"/>
    </row>
    <row r="9" s="3" customFormat="1" ht="28" customHeight="1" spans="1:16">
      <c r="A9" s="19">
        <v>7</v>
      </c>
      <c r="B9" s="20" t="s">
        <v>17</v>
      </c>
      <c r="C9" s="20" t="s">
        <v>18</v>
      </c>
      <c r="D9" s="21" t="s">
        <v>43</v>
      </c>
      <c r="E9" s="21" t="s">
        <v>46</v>
      </c>
      <c r="F9" s="19" t="s">
        <v>36</v>
      </c>
      <c r="G9" s="19" t="s">
        <v>47</v>
      </c>
      <c r="H9" s="19" t="s">
        <v>48</v>
      </c>
      <c r="I9" s="22">
        <v>83</v>
      </c>
      <c r="J9" s="22">
        <v>86</v>
      </c>
      <c r="K9" s="22">
        <v>72.6</v>
      </c>
      <c r="L9" s="22">
        <f>I9*0.3+J9*0.3+K9*0.4</f>
        <v>79.74</v>
      </c>
      <c r="M9" s="23">
        <v>2</v>
      </c>
      <c r="N9" s="24" t="s">
        <v>25</v>
      </c>
      <c r="O9" s="24" t="s">
        <v>25</v>
      </c>
      <c r="P9" s="24"/>
    </row>
    <row r="10" s="3" customFormat="1" ht="28" customHeight="1" spans="1:16">
      <c r="A10" s="19">
        <v>8</v>
      </c>
      <c r="B10" s="20" t="s">
        <v>17</v>
      </c>
      <c r="C10" s="20" t="s">
        <v>18</v>
      </c>
      <c r="D10" s="21" t="s">
        <v>43</v>
      </c>
      <c r="E10" s="21" t="s">
        <v>49</v>
      </c>
      <c r="F10" s="19" t="s">
        <v>36</v>
      </c>
      <c r="G10" s="19" t="s">
        <v>45</v>
      </c>
      <c r="H10" s="19" t="s">
        <v>50</v>
      </c>
      <c r="I10" s="22">
        <v>74</v>
      </c>
      <c r="J10" s="22">
        <v>87.83</v>
      </c>
      <c r="K10" s="22">
        <v>76.1</v>
      </c>
      <c r="L10" s="22">
        <f>I10*0.3+J10*0.3+K10*0.4</f>
        <v>78.989</v>
      </c>
      <c r="M10" s="23">
        <v>3</v>
      </c>
      <c r="N10" s="24" t="s">
        <v>25</v>
      </c>
      <c r="O10" s="24" t="s">
        <v>25</v>
      </c>
      <c r="P10" s="24"/>
    </row>
    <row r="11" s="3" customFormat="1" ht="28" customHeight="1" spans="1:16">
      <c r="A11" s="19">
        <v>9</v>
      </c>
      <c r="B11" s="20" t="s">
        <v>17</v>
      </c>
      <c r="C11" s="20" t="s">
        <v>18</v>
      </c>
      <c r="D11" s="21" t="s">
        <v>43</v>
      </c>
      <c r="E11" s="21" t="s">
        <v>51</v>
      </c>
      <c r="F11" s="19" t="s">
        <v>36</v>
      </c>
      <c r="G11" s="19" t="s">
        <v>52</v>
      </c>
      <c r="H11" s="19" t="s">
        <v>53</v>
      </c>
      <c r="I11" s="22">
        <v>76</v>
      </c>
      <c r="J11" s="22">
        <v>91.17</v>
      </c>
      <c r="K11" s="22">
        <v>71.8</v>
      </c>
      <c r="L11" s="22">
        <f>I11*0.3+J11*0.3+K11*0.4</f>
        <v>78.871</v>
      </c>
      <c r="M11" s="23">
        <v>4</v>
      </c>
      <c r="N11" s="24" t="s">
        <v>25</v>
      </c>
      <c r="O11" s="24" t="s">
        <v>25</v>
      </c>
      <c r="P11" s="24"/>
    </row>
  </sheetData>
  <mergeCells count="1">
    <mergeCell ref="A1:P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2025-11-20T07:09:00Z</dcterms:created>
  <dcterms:modified xsi:type="dcterms:W3CDTF">2025-12-23T00:50:11Z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A8B38544B72245E9A846DF837E13B100_11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